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r\AppData\Local\Microsoft\Windows\INetCache\Content.Outlook\LJ1LTJ51\"/>
    </mc:Choice>
  </mc:AlternateContent>
  <bookViews>
    <workbookView xWindow="0" yWindow="0" windowWidth="28800" windowHeight="11400" activeTab="1"/>
  </bookViews>
  <sheets>
    <sheet name="partielle" sheetId="1" r:id="rId1"/>
    <sheet name="tot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25" i="2"/>
  <c r="F25" i="2" s="1"/>
  <c r="D24" i="2"/>
  <c r="F24" i="2" s="1"/>
  <c r="D23" i="2"/>
  <c r="F23" i="2" s="1"/>
  <c r="D22" i="2"/>
  <c r="F22" i="2" s="1"/>
  <c r="D21" i="2"/>
  <c r="F21" i="2" s="1"/>
  <c r="F16" i="2"/>
  <c r="F14" i="2"/>
  <c r="F27" i="2" l="1"/>
  <c r="F19" i="2"/>
  <c r="D26" i="1"/>
  <c r="F26" i="1" s="1"/>
  <c r="D25" i="1"/>
  <c r="F25" i="1" s="1"/>
  <c r="D24" i="1"/>
  <c r="F24" i="1" s="1"/>
  <c r="D23" i="1"/>
  <c r="F23" i="1" s="1"/>
  <c r="D22" i="1"/>
  <c r="F22" i="1" s="1"/>
  <c r="D17" i="1"/>
  <c r="F17" i="1" s="1"/>
  <c r="D15" i="1"/>
  <c r="F15" i="1" s="1"/>
  <c r="F20" i="1" s="1"/>
  <c r="F30" i="2" l="1"/>
  <c r="F28" i="1"/>
  <c r="F31" i="1" s="1"/>
</calcChain>
</file>

<file path=xl/sharedStrings.xml><?xml version="1.0" encoding="utf-8"?>
<sst xmlns="http://schemas.openxmlformats.org/spreadsheetml/2006/main" count="36" uniqueCount="20">
  <si>
    <t>Bulletin de salaire - avec RHT</t>
  </si>
  <si>
    <t>Salaire Mensuel</t>
  </si>
  <si>
    <t>Salaire du 1er au 15 mars</t>
  </si>
  <si>
    <t>Taux</t>
  </si>
  <si>
    <t>Montant</t>
  </si>
  <si>
    <t>Salaire brut</t>
  </si>
  <si>
    <t>Ret. AVS/AC</t>
  </si>
  <si>
    <t>Ret. LAA</t>
  </si>
  <si>
    <t>Ret. LPP</t>
  </si>
  <si>
    <t>Ret. APG</t>
  </si>
  <si>
    <t>Ret. Alfa</t>
  </si>
  <si>
    <t>Total retenue</t>
  </si>
  <si>
    <t>Salaire net à payer</t>
  </si>
  <si>
    <t>Indemnité RHT 16 au 31 mars</t>
  </si>
  <si>
    <t>Salaire</t>
  </si>
  <si>
    <t>Indemnité RHT 1er au 31 mars</t>
  </si>
  <si>
    <t>Monsieur</t>
  </si>
  <si>
    <t>Exemple Jean</t>
  </si>
  <si>
    <t>3960 Sierre</t>
  </si>
  <si>
    <t>Exemple Sàrl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</si>
</sst>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10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B18" sqref="B18"/>
    </sheetView>
  </sheetViews>
  <sheetFormatPr baseColWidth="10" defaultRowHeight="15" x14ac:dyDescent="0.25"/>
  <sheetData>
    <row r="1" spans="1:6" x14ac:dyDescent="0.25">
      <c r="A1" t="s">
        <v>19</v>
      </c>
    </row>
    <row r="2" spans="1:6" x14ac:dyDescent="0.25">
      <c r="E2" t="s">
        <v>16</v>
      </c>
    </row>
    <row r="3" spans="1:6" x14ac:dyDescent="0.25">
      <c r="E3" t="s">
        <v>17</v>
      </c>
    </row>
    <row r="4" spans="1:6" x14ac:dyDescent="0.25">
      <c r="E4" t="s">
        <v>18</v>
      </c>
    </row>
    <row r="7" spans="1:6" ht="15.75" thickBot="1" x14ac:dyDescent="0.3"/>
    <row r="8" spans="1:6" ht="15.75" thickBot="1" x14ac:dyDescent="0.3">
      <c r="A8" s="5" t="s">
        <v>0</v>
      </c>
      <c r="B8" s="6"/>
      <c r="C8" s="6"/>
      <c r="D8" s="6"/>
      <c r="E8" s="6"/>
      <c r="F8" s="7"/>
    </row>
    <row r="11" spans="1:6" x14ac:dyDescent="0.25">
      <c r="E11" t="s">
        <v>3</v>
      </c>
      <c r="F11" t="s">
        <v>4</v>
      </c>
    </row>
    <row r="13" spans="1:6" x14ac:dyDescent="0.25">
      <c r="A13" t="s">
        <v>1</v>
      </c>
      <c r="F13" s="3">
        <v>5000</v>
      </c>
    </row>
    <row r="14" spans="1:6" x14ac:dyDescent="0.25">
      <c r="F14" s="3"/>
    </row>
    <row r="15" spans="1:6" x14ac:dyDescent="0.25">
      <c r="A15" t="s">
        <v>2</v>
      </c>
      <c r="D15">
        <f>F13/30*15</f>
        <v>2500</v>
      </c>
      <c r="E15" s="1">
        <v>1</v>
      </c>
      <c r="F15" s="3">
        <f>D15*E15</f>
        <v>2500</v>
      </c>
    </row>
    <row r="16" spans="1:6" x14ac:dyDescent="0.25">
      <c r="F16" s="3"/>
    </row>
    <row r="17" spans="1:6" x14ac:dyDescent="0.25">
      <c r="A17" t="s">
        <v>13</v>
      </c>
      <c r="D17">
        <f>F13/30*15</f>
        <v>2500</v>
      </c>
      <c r="E17" s="1">
        <v>0.8</v>
      </c>
      <c r="F17" s="3">
        <f>D17*E17</f>
        <v>2000</v>
      </c>
    </row>
    <row r="18" spans="1:6" x14ac:dyDescent="0.25">
      <c r="F18" s="3"/>
    </row>
    <row r="19" spans="1:6" x14ac:dyDescent="0.25">
      <c r="F19" s="3"/>
    </row>
    <row r="20" spans="1:6" x14ac:dyDescent="0.25">
      <c r="A20" t="s">
        <v>5</v>
      </c>
      <c r="F20" s="3">
        <f>F15+F17</f>
        <v>4500</v>
      </c>
    </row>
    <row r="21" spans="1:6" x14ac:dyDescent="0.25">
      <c r="F21" s="3"/>
    </row>
    <row r="22" spans="1:6" x14ac:dyDescent="0.25">
      <c r="A22" t="s">
        <v>6</v>
      </c>
      <c r="D22">
        <f>F13</f>
        <v>5000</v>
      </c>
      <c r="E22" s="2">
        <v>6.3750000000000001E-2</v>
      </c>
      <c r="F22" s="3">
        <f>D22*E22</f>
        <v>318.75</v>
      </c>
    </row>
    <row r="23" spans="1:6" x14ac:dyDescent="0.25">
      <c r="A23" t="s">
        <v>10</v>
      </c>
      <c r="D23">
        <f>F13</f>
        <v>5000</v>
      </c>
      <c r="E23" s="2">
        <v>3.0000000000000001E-3</v>
      </c>
      <c r="F23" s="3">
        <f t="shared" ref="F23:F26" si="0">D23*E23</f>
        <v>15</v>
      </c>
    </row>
    <row r="24" spans="1:6" x14ac:dyDescent="0.25">
      <c r="A24" t="s">
        <v>7</v>
      </c>
      <c r="D24">
        <f>F13</f>
        <v>5000</v>
      </c>
      <c r="E24" s="2">
        <v>1.46E-2</v>
      </c>
      <c r="F24" s="3">
        <f t="shared" si="0"/>
        <v>73</v>
      </c>
    </row>
    <row r="25" spans="1:6" x14ac:dyDescent="0.25">
      <c r="A25" t="s">
        <v>8</v>
      </c>
      <c r="D25">
        <f>F13</f>
        <v>5000</v>
      </c>
      <c r="E25" s="2">
        <v>5.5E-2</v>
      </c>
      <c r="F25" s="3">
        <f t="shared" si="0"/>
        <v>275</v>
      </c>
    </row>
    <row r="26" spans="1:6" x14ac:dyDescent="0.25">
      <c r="A26" t="s">
        <v>9</v>
      </c>
      <c r="D26">
        <f>F13</f>
        <v>5000</v>
      </c>
      <c r="E26" s="2">
        <v>1.06E-2</v>
      </c>
      <c r="F26" s="3">
        <f t="shared" si="0"/>
        <v>53</v>
      </c>
    </row>
    <row r="27" spans="1:6" x14ac:dyDescent="0.25">
      <c r="F27" s="3"/>
    </row>
    <row r="28" spans="1:6" x14ac:dyDescent="0.25">
      <c r="A28" t="s">
        <v>11</v>
      </c>
      <c r="F28" s="3">
        <f>SUM(F22:F27)</f>
        <v>734.75</v>
      </c>
    </row>
    <row r="29" spans="1:6" x14ac:dyDescent="0.25">
      <c r="F29" s="3"/>
    </row>
    <row r="30" spans="1:6" x14ac:dyDescent="0.25">
      <c r="F30" s="3"/>
    </row>
    <row r="31" spans="1:6" x14ac:dyDescent="0.25">
      <c r="A31" t="s">
        <v>12</v>
      </c>
      <c r="F31" s="3">
        <f>F20-F28</f>
        <v>3765.25</v>
      </c>
    </row>
    <row r="32" spans="1:6" x14ac:dyDescent="0.25">
      <c r="F32" s="3"/>
    </row>
  </sheetData>
  <mergeCells count="1">
    <mergeCell ref="A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C21" sqref="C21"/>
    </sheetView>
  </sheetViews>
  <sheetFormatPr baseColWidth="10" defaultRowHeight="15" x14ac:dyDescent="0.25"/>
  <sheetData>
    <row r="1" spans="1:6" x14ac:dyDescent="0.25">
      <c r="A1" t="s">
        <v>19</v>
      </c>
    </row>
    <row r="2" spans="1:6" x14ac:dyDescent="0.25">
      <c r="E2" t="s">
        <v>16</v>
      </c>
    </row>
    <row r="3" spans="1:6" x14ac:dyDescent="0.25">
      <c r="E3" t="s">
        <v>17</v>
      </c>
    </row>
    <row r="4" spans="1:6" x14ac:dyDescent="0.25">
      <c r="E4" t="s">
        <v>18</v>
      </c>
    </row>
    <row r="7" spans="1:6" ht="15.75" thickBot="1" x14ac:dyDescent="0.3"/>
    <row r="8" spans="1:6" ht="15.75" thickBot="1" x14ac:dyDescent="0.3">
      <c r="A8" s="5" t="s">
        <v>0</v>
      </c>
      <c r="B8" s="6"/>
      <c r="C8" s="6"/>
      <c r="D8" s="6"/>
      <c r="E8" s="6"/>
      <c r="F8" s="7"/>
    </row>
    <row r="10" spans="1:6" x14ac:dyDescent="0.25">
      <c r="E10" t="s">
        <v>3</v>
      </c>
      <c r="F10" t="s">
        <v>4</v>
      </c>
    </row>
    <row r="12" spans="1:6" x14ac:dyDescent="0.25">
      <c r="A12" t="s">
        <v>1</v>
      </c>
      <c r="F12" s="3">
        <v>5000</v>
      </c>
    </row>
    <row r="13" spans="1:6" x14ac:dyDescent="0.25">
      <c r="F13" s="3"/>
    </row>
    <row r="14" spans="1:6" x14ac:dyDescent="0.25">
      <c r="A14" t="s">
        <v>14</v>
      </c>
      <c r="D14">
        <v>0</v>
      </c>
      <c r="E14" s="1">
        <v>1</v>
      </c>
      <c r="F14" s="3">
        <f>D14*E14</f>
        <v>0</v>
      </c>
    </row>
    <row r="15" spans="1:6" x14ac:dyDescent="0.25">
      <c r="F15" s="3"/>
    </row>
    <row r="16" spans="1:6" x14ac:dyDescent="0.25">
      <c r="A16" t="s">
        <v>15</v>
      </c>
      <c r="D16" s="4">
        <f>F12</f>
        <v>5000</v>
      </c>
      <c r="E16" s="1">
        <v>0.8</v>
      </c>
      <c r="F16" s="3">
        <f>D16*E16</f>
        <v>4000</v>
      </c>
    </row>
    <row r="17" spans="1:6" x14ac:dyDescent="0.25">
      <c r="F17" s="3"/>
    </row>
    <row r="18" spans="1:6" x14ac:dyDescent="0.25">
      <c r="F18" s="3"/>
    </row>
    <row r="19" spans="1:6" x14ac:dyDescent="0.25">
      <c r="A19" t="s">
        <v>5</v>
      </c>
      <c r="F19" s="3">
        <f>F14+F16</f>
        <v>4000</v>
      </c>
    </row>
    <row r="20" spans="1:6" x14ac:dyDescent="0.25">
      <c r="F20" s="3"/>
    </row>
    <row r="21" spans="1:6" x14ac:dyDescent="0.25">
      <c r="A21" t="s">
        <v>6</v>
      </c>
      <c r="D21">
        <f>F12</f>
        <v>5000</v>
      </c>
      <c r="E21" s="2">
        <v>6.3750000000000001E-2</v>
      </c>
      <c r="F21" s="3">
        <f>D21*E21</f>
        <v>318.75</v>
      </c>
    </row>
    <row r="22" spans="1:6" x14ac:dyDescent="0.25">
      <c r="A22" t="s">
        <v>10</v>
      </c>
      <c r="D22">
        <f>F12</f>
        <v>5000</v>
      </c>
      <c r="E22" s="2">
        <v>3.0000000000000001E-3</v>
      </c>
      <c r="F22" s="3">
        <f t="shared" ref="F22:F25" si="0">D22*E22</f>
        <v>15</v>
      </c>
    </row>
    <row r="23" spans="1:6" x14ac:dyDescent="0.25">
      <c r="A23" t="s">
        <v>7</v>
      </c>
      <c r="D23">
        <f>F12</f>
        <v>5000</v>
      </c>
      <c r="E23" s="2">
        <v>1.46E-2</v>
      </c>
      <c r="F23" s="3">
        <f t="shared" si="0"/>
        <v>73</v>
      </c>
    </row>
    <row r="24" spans="1:6" x14ac:dyDescent="0.25">
      <c r="A24" t="s">
        <v>8</v>
      </c>
      <c r="D24">
        <f>F12</f>
        <v>5000</v>
      </c>
      <c r="E24" s="2">
        <v>5.5E-2</v>
      </c>
      <c r="F24" s="3">
        <f t="shared" si="0"/>
        <v>275</v>
      </c>
    </row>
    <row r="25" spans="1:6" x14ac:dyDescent="0.25">
      <c r="A25" t="s">
        <v>9</v>
      </c>
      <c r="D25">
        <f>F12</f>
        <v>5000</v>
      </c>
      <c r="E25" s="2">
        <v>1.06E-2</v>
      </c>
      <c r="F25" s="3">
        <f t="shared" si="0"/>
        <v>53</v>
      </c>
    </row>
    <row r="26" spans="1:6" x14ac:dyDescent="0.25">
      <c r="F26" s="3"/>
    </row>
    <row r="27" spans="1:6" x14ac:dyDescent="0.25">
      <c r="A27" t="s">
        <v>11</v>
      </c>
      <c r="F27" s="3">
        <f>SUM(F21:F26)</f>
        <v>734.75</v>
      </c>
    </row>
    <row r="28" spans="1:6" x14ac:dyDescent="0.25">
      <c r="F28" s="3"/>
    </row>
    <row r="29" spans="1:6" x14ac:dyDescent="0.25">
      <c r="F29" s="3"/>
    </row>
    <row r="30" spans="1:6" x14ac:dyDescent="0.25">
      <c r="A30" t="s">
        <v>12</v>
      </c>
      <c r="F30" s="3">
        <f>F19-F27</f>
        <v>3265.25</v>
      </c>
    </row>
    <row r="31" spans="1:6" x14ac:dyDescent="0.25">
      <c r="F31" s="3"/>
    </row>
  </sheetData>
  <mergeCells count="1"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partielle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Crettenand</dc:creator>
  <cp:lastModifiedBy>David Crettenand</cp:lastModifiedBy>
  <dcterms:created xsi:type="dcterms:W3CDTF">2020-03-23T14:59:27Z</dcterms:created>
  <dcterms:modified xsi:type="dcterms:W3CDTF">2020-03-23T15:38:29Z</dcterms:modified>
</cp:coreProperties>
</file>